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Facturas" sheetId="1" state="visible" r:id="rId1"/>
    <sheet xmlns:r="http://schemas.openxmlformats.org/officeDocument/2006/relationships" name="Clientes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FFFFFFFF"/>
      <sz val="14"/>
    </font>
    <font>
      <name val="Arial"/>
      <i val="1"/>
      <color rgb="FF8A857A"/>
      <sz val="9"/>
    </font>
    <font>
      <name val="Arial"/>
      <b val="1"/>
      <color rgb="FFFFFFFF"/>
      <sz val="10"/>
    </font>
    <font>
      <name val="Arial"/>
      <b val="1"/>
      <color rgb="FF1A1814"/>
      <sz val="9"/>
    </font>
    <font>
      <name val="Arial"/>
      <b val="1"/>
      <color rgb="FFD45A2A"/>
      <sz val="11"/>
    </font>
    <font>
      <name val="Arial"/>
      <b val="1"/>
      <color rgb="FFFFFFFF"/>
      <sz val="9"/>
    </font>
    <font>
      <name val="Arial"/>
      <color rgb="FF1A1814"/>
      <sz val="9"/>
    </font>
    <font>
      <name val="Arial"/>
      <b val="1"/>
      <color rgb="FF2AB87A"/>
      <sz val="9"/>
    </font>
    <font>
      <name val="Arial"/>
      <b val="1"/>
      <color rgb="FFCC4444"/>
      <sz val="9"/>
    </font>
    <font>
      <name val="Arial"/>
      <b val="1"/>
      <color rgb="FF8A857A"/>
      <sz val="9"/>
    </font>
    <font>
      <name val="Arial"/>
      <b val="1"/>
      <color rgb="FFFFFFFF"/>
      <sz val="13"/>
    </font>
    <font>
      <name val="Arial"/>
      <b val="1"/>
      <color rgb="FFD45A2A"/>
      <sz val="10"/>
    </font>
    <font>
      <name val="Arial"/>
      <color rgb="FF1A1814"/>
      <sz val="10"/>
    </font>
    <font>
      <name val="Arial"/>
      <b val="1"/>
      <color rgb="FFFFFFFF"/>
      <sz val="11"/>
    </font>
    <font>
      <name val="Arial"/>
      <color rgb="FF4A4740"/>
      <sz val="10"/>
    </font>
  </fonts>
  <fills count="8">
    <fill>
      <patternFill/>
    </fill>
    <fill>
      <patternFill patternType="gray125"/>
    </fill>
    <fill>
      <patternFill patternType="solid">
        <fgColor rgb="FF1A1814"/>
      </patternFill>
    </fill>
    <fill>
      <patternFill patternType="solid">
        <fgColor rgb="FFEDE9E0"/>
      </patternFill>
    </fill>
    <fill>
      <patternFill patternType="solid">
        <fgColor rgb="FFD45A2A"/>
      </patternFill>
    </fill>
    <fill>
      <patternFill patternType="solid">
        <fgColor rgb="FFFFF8F0"/>
      </patternFill>
    </fill>
    <fill>
      <patternFill patternType="solid">
        <fgColor rgb="FFE8F8F0"/>
      </patternFill>
    </fill>
    <fill>
      <patternFill patternType="solid">
        <fgColor rgb="FFFFF0F0"/>
      </patternFill>
    </fill>
  </fills>
  <borders count="2">
    <border>
      <left/>
      <right/>
      <top/>
      <bottom/>
      <diagonal/>
    </border>
    <border>
      <left style="thin">
        <color rgb="FFDDD8CE"/>
      </left>
      <right style="thin">
        <color rgb="FFDDD8CE"/>
      </right>
      <top style="thin">
        <color rgb="FFDDD8CE"/>
      </top>
      <bottom style="thin">
        <color rgb="FFDDD8CE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3" fillId="4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4" fillId="0" borderId="0" applyAlignment="1" pivotButton="0" quotePrefix="0" xfId="0">
      <alignment horizontal="right" vertical="center"/>
    </xf>
    <xf numFmtId="0" fontId="0" fillId="3" borderId="0" pivotButton="0" quotePrefix="0" xfId="0"/>
    <xf numFmtId="3" fontId="5" fillId="3" borderId="1" applyAlignment="1" pivotButton="0" quotePrefix="0" xfId="0">
      <alignment horizontal="right" vertical="center"/>
    </xf>
    <xf numFmtId="4" fontId="5" fillId="3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 indent="1"/>
    </xf>
    <xf numFmtId="4" fontId="7" fillId="5" borderId="1" applyAlignment="1" pivotButton="0" quotePrefix="0" xfId="0">
      <alignment horizontal="center" vertical="center"/>
    </xf>
    <xf numFmtId="4" fontId="4" fillId="3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center" vertical="center"/>
    </xf>
    <xf numFmtId="0" fontId="6" fillId="2" borderId="0" pivotButton="0" quotePrefix="0" xfId="0"/>
    <xf numFmtId="0" fontId="4" fillId="5" borderId="1" pivotButton="0" quotePrefix="0" xfId="0"/>
    <xf numFmtId="0" fontId="7" fillId="0" borderId="1" pivotButton="0" quotePrefix="0" xfId="0"/>
    <xf numFmtId="0" fontId="8" fillId="6" borderId="1" pivotButton="0" quotePrefix="0" xfId="0"/>
    <xf numFmtId="0" fontId="9" fillId="7" borderId="1" pivotButton="0" quotePrefix="0" xfId="0"/>
    <xf numFmtId="0" fontId="10" fillId="3" borderId="1" pivotButton="0" quotePrefix="0" xfId="0"/>
    <xf numFmtId="0" fontId="11" fillId="2" borderId="0" applyAlignment="1" pivotButton="0" quotePrefix="0" xfId="0">
      <alignment horizontal="center" vertical="center"/>
    </xf>
    <xf numFmtId="0" fontId="7" fillId="5" borderId="1" pivotButton="0" quotePrefix="0" xfId="0"/>
    <xf numFmtId="4" fontId="12" fillId="3" borderId="1" pivotButton="0" quotePrefix="0" xfId="0"/>
    <xf numFmtId="0" fontId="11" fillId="2" borderId="0" applyAlignment="1" pivotButton="0" quotePrefix="0" xfId="0">
      <alignment horizontal="center" vertical="center" indent="1"/>
    </xf>
    <xf numFmtId="0" fontId="13" fillId="0" borderId="0" pivotButton="0" quotePrefix="0" xfId="0"/>
    <xf numFmtId="0" fontId="14" fillId="4" borderId="0" applyAlignment="1" pivotButton="0" quotePrefix="0" xfId="0">
      <alignment horizontal="left" vertical="center" indent="1"/>
    </xf>
    <xf numFmtId="0" fontId="15" fillId="0" borderId="0" pivotButton="0" quotePrefix="0" xfId="0"/>
    <xf numFmtId="0" fontId="14" fillId="2" borderId="0" applyAlignment="1" pivotButton="0" quotePrefix="0" xfId="0">
      <alignment horizontal="left" vertical="center" inden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68"/>
  <sheetViews>
    <sheetView workbookViewId="0">
      <selection activeCell="A1" sqref="A1"/>
    </sheetView>
  </sheetViews>
  <sheetFormatPr baseColWidth="8" defaultRowHeight="15"/>
  <cols>
    <col width="11" customWidth="1" min="1" max="1"/>
    <col width="14" customWidth="1" min="2" max="2"/>
    <col width="22" customWidth="1" min="3" max="3"/>
    <col width="28" customWidth="1" min="4" max="4"/>
    <col width="11" customWidth="1" min="5" max="5"/>
    <col width="10" customWidth="1" min="6" max="6"/>
    <col width="12" customWidth="1" min="7" max="7"/>
    <col width="13" customWidth="1" min="8" max="8"/>
    <col width="13" customWidth="1" min="9" max="9"/>
    <col width="9" customWidth="1" min="10" max="10"/>
    <col width="13" customWidth="1" min="11" max="11"/>
    <col width="11" customWidth="1" min="12" max="12"/>
  </cols>
  <sheetData>
    <row r="1" ht="36" customHeight="1">
      <c r="A1" s="1" t="inlineStr">
        <is>
          <t>CONTROL DE FACTURAS Y COBROS — FREELANCE</t>
        </is>
      </c>
    </row>
    <row r="2" ht="18" customHeight="1">
      <c r="A2" s="2" t="inlineStr">
        <is>
          <t>AutonomoLab — autonomolab.com  |  Celdas naranjas = editables</t>
        </is>
      </c>
    </row>
    <row r="3" ht="8" customHeight="1"/>
    <row r="4" ht="22" customHeight="1">
      <c r="A4" s="3" t="inlineStr">
        <is>
          <t>RESUMEN RAPIDO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Total facturas emitidas:</t>
        </is>
      </c>
      <c r="B5" s="6" t="n"/>
      <c r="C5" s="6" t="n"/>
      <c r="D5" s="6" t="n"/>
      <c r="E5" s="7">
        <f>COUNTA(B12:B211)</f>
        <v/>
      </c>
    </row>
    <row r="6" ht="20" customHeight="1">
      <c r="A6" s="5" t="inlineStr">
        <is>
          <t>Total facturado:</t>
        </is>
      </c>
      <c r="B6" s="6" t="n"/>
      <c r="C6" s="6" t="n"/>
      <c r="D6" s="6" t="n"/>
      <c r="E6" s="8">
        <f>SUMIF(L12:L211,"&lt;&gt;Anulada",G12:G211)</f>
        <v/>
      </c>
    </row>
    <row r="7" ht="20" customHeight="1">
      <c r="A7" s="5" t="inlineStr">
        <is>
          <t>Total cobrado:</t>
        </is>
      </c>
      <c r="B7" s="6" t="n"/>
      <c r="C7" s="6" t="n"/>
      <c r="D7" s="6" t="n"/>
      <c r="E7" s="8">
        <f>SUMIF(L12:L211,"Cobrada",G12:G211)</f>
        <v/>
      </c>
    </row>
    <row r="8" ht="20" customHeight="1">
      <c r="A8" s="5" t="inlineStr">
        <is>
          <t>Pendiente de cobro:</t>
        </is>
      </c>
      <c r="B8" s="6" t="n"/>
      <c r="C8" s="6" t="n"/>
      <c r="D8" s="6" t="n"/>
      <c r="E8" s="8">
        <f>SUMIF(L12:L211,"Pendiente",G12:G211)</f>
        <v/>
      </c>
    </row>
    <row r="9" ht="20" customHeight="1">
      <c r="A9" s="5" t="inlineStr">
        <is>
          <t>Vencido sin cobrar:</t>
        </is>
      </c>
      <c r="B9" s="6" t="n"/>
      <c r="C9" s="6" t="n"/>
      <c r="D9" s="6" t="n"/>
      <c r="E9" s="8">
        <f>SUMIF(L12:L211,"Vencida",G12:G211)</f>
        <v/>
      </c>
    </row>
    <row r="10" ht="6" customHeight="1"/>
    <row r="11" ht="22" customHeight="1">
      <c r="A11" s="9" t="inlineStr">
        <is>
          <t>Fecha</t>
        </is>
      </c>
      <c r="B11" s="9" t="inlineStr">
        <is>
          <t>N Factura</t>
        </is>
      </c>
      <c r="C11" s="9" t="inlineStr">
        <is>
          <t>Cliente</t>
        </is>
      </c>
      <c r="D11" s="9" t="inlineStr">
        <is>
          <t>Concepto</t>
        </is>
      </c>
      <c r="E11" s="9" t="inlineStr">
        <is>
          <t>Base</t>
        </is>
      </c>
      <c r="F11" s="9" t="inlineStr">
        <is>
          <t>IVA</t>
        </is>
      </c>
      <c r="G11" s="9" t="inlineStr">
        <is>
          <t>Total</t>
        </is>
      </c>
      <c r="H11" s="9" t="inlineStr">
        <is>
          <t>F.limite</t>
        </is>
      </c>
      <c r="I11" s="9" t="inlineStr">
        <is>
          <t>F.cobro</t>
        </is>
      </c>
      <c r="J11" s="9" t="inlineStr">
        <is>
          <t>Dias</t>
        </is>
      </c>
      <c r="K11" s="9" t="inlineStr">
        <is>
          <t>Metodo</t>
        </is>
      </c>
      <c r="L11" s="9" t="inlineStr">
        <is>
          <t>Estado</t>
        </is>
      </c>
    </row>
    <row r="12" ht="18" customHeight="1">
      <c r="A12" s="10" t="n"/>
      <c r="B12" s="10" t="n"/>
      <c r="C12" s="11" t="n"/>
      <c r="D12" s="11" t="n"/>
      <c r="E12" s="12" t="n"/>
      <c r="F12" s="12" t="n"/>
      <c r="G12" s="13">
        <f>IF(E12="","",E12+F12)</f>
        <v/>
      </c>
      <c r="H12" s="10" t="n"/>
      <c r="I12" s="10" t="n"/>
      <c r="J12" s="14">
        <f>IF(OR(H12="",L12="Cobrada",L12="Anulada"),"",IF(I12&lt;&gt;"",I12-H12,TODAY()-H12))</f>
        <v/>
      </c>
      <c r="K12" s="11" t="n"/>
      <c r="L12" s="10" t="inlineStr">
        <is>
          <t>Pendiente</t>
        </is>
      </c>
    </row>
    <row r="13" ht="18" customHeight="1">
      <c r="A13" s="10" t="n"/>
      <c r="B13" s="10" t="n"/>
      <c r="C13" s="11" t="n"/>
      <c r="D13" s="11" t="n"/>
      <c r="E13" s="12" t="n"/>
      <c r="F13" s="12" t="n"/>
      <c r="G13" s="13">
        <f>IF(E13="","",E13+F13)</f>
        <v/>
      </c>
      <c r="H13" s="10" t="n"/>
      <c r="I13" s="10" t="n"/>
      <c r="J13" s="14">
        <f>IF(OR(H13="",L13="Cobrada",L13="Anulada"),"",IF(I13&lt;&gt;"",I13-H13,TODAY()-H13))</f>
        <v/>
      </c>
      <c r="K13" s="11" t="n"/>
      <c r="L13" s="10" t="inlineStr">
        <is>
          <t>Pendiente</t>
        </is>
      </c>
    </row>
    <row r="14" ht="18" customHeight="1">
      <c r="A14" s="10" t="n"/>
      <c r="B14" s="10" t="n"/>
      <c r="C14" s="11" t="n"/>
      <c r="D14" s="11" t="n"/>
      <c r="E14" s="12" t="n"/>
      <c r="F14" s="12" t="n"/>
      <c r="G14" s="13">
        <f>IF(E14="","",E14+F14)</f>
        <v/>
      </c>
      <c r="H14" s="10" t="n"/>
      <c r="I14" s="10" t="n"/>
      <c r="J14" s="14">
        <f>IF(OR(H14="",L14="Cobrada",L14="Anulada"),"",IF(I14&lt;&gt;"",I14-H14,TODAY()-H14))</f>
        <v/>
      </c>
      <c r="K14" s="11" t="n"/>
      <c r="L14" s="10" t="inlineStr">
        <is>
          <t>Pendiente</t>
        </is>
      </c>
    </row>
    <row r="15" ht="18" customHeight="1">
      <c r="A15" s="10" t="n"/>
      <c r="B15" s="10" t="n"/>
      <c r="C15" s="11" t="n"/>
      <c r="D15" s="11" t="n"/>
      <c r="E15" s="12" t="n"/>
      <c r="F15" s="12" t="n"/>
      <c r="G15" s="13">
        <f>IF(E15="","",E15+F15)</f>
        <v/>
      </c>
      <c r="H15" s="10" t="n"/>
      <c r="I15" s="10" t="n"/>
      <c r="J15" s="14">
        <f>IF(OR(H15="",L15="Cobrada",L15="Anulada"),"",IF(I15&lt;&gt;"",I15-H15,TODAY()-H15))</f>
        <v/>
      </c>
      <c r="K15" s="11" t="n"/>
      <c r="L15" s="10" t="inlineStr">
        <is>
          <t>Pendiente</t>
        </is>
      </c>
    </row>
    <row r="16" ht="18" customHeight="1">
      <c r="A16" s="10" t="n"/>
      <c r="B16" s="10" t="n"/>
      <c r="C16" s="11" t="n"/>
      <c r="D16" s="11" t="n"/>
      <c r="E16" s="12" t="n"/>
      <c r="F16" s="12" t="n"/>
      <c r="G16" s="13">
        <f>IF(E16="","",E16+F16)</f>
        <v/>
      </c>
      <c r="H16" s="10" t="n"/>
      <c r="I16" s="10" t="n"/>
      <c r="J16" s="14">
        <f>IF(OR(H16="",L16="Cobrada",L16="Anulada"),"",IF(I16&lt;&gt;"",I16-H16,TODAY()-H16))</f>
        <v/>
      </c>
      <c r="K16" s="11" t="n"/>
      <c r="L16" s="10" t="inlineStr">
        <is>
          <t>Pendiente</t>
        </is>
      </c>
    </row>
    <row r="17" ht="18" customHeight="1">
      <c r="A17" s="10" t="n"/>
      <c r="B17" s="10" t="n"/>
      <c r="C17" s="11" t="n"/>
      <c r="D17" s="11" t="n"/>
      <c r="E17" s="12" t="n"/>
      <c r="F17" s="12" t="n"/>
      <c r="G17" s="13">
        <f>IF(E17="","",E17+F17)</f>
        <v/>
      </c>
      <c r="H17" s="10" t="n"/>
      <c r="I17" s="10" t="n"/>
      <c r="J17" s="14">
        <f>IF(OR(H17="",L17="Cobrada",L17="Anulada"),"",IF(I17&lt;&gt;"",I17-H17,TODAY()-H17))</f>
        <v/>
      </c>
      <c r="K17" s="11" t="n"/>
      <c r="L17" s="10" t="inlineStr">
        <is>
          <t>Pendiente</t>
        </is>
      </c>
    </row>
    <row r="18" ht="18" customHeight="1">
      <c r="A18" s="10" t="n"/>
      <c r="B18" s="10" t="n"/>
      <c r="C18" s="11" t="n"/>
      <c r="D18" s="11" t="n"/>
      <c r="E18" s="12" t="n"/>
      <c r="F18" s="12" t="n"/>
      <c r="G18" s="13">
        <f>IF(E18="","",E18+F18)</f>
        <v/>
      </c>
      <c r="H18" s="10" t="n"/>
      <c r="I18" s="10" t="n"/>
      <c r="J18" s="14">
        <f>IF(OR(H18="",L18="Cobrada",L18="Anulada"),"",IF(I18&lt;&gt;"",I18-H18,TODAY()-H18))</f>
        <v/>
      </c>
      <c r="K18" s="11" t="n"/>
      <c r="L18" s="10" t="inlineStr">
        <is>
          <t>Pendiente</t>
        </is>
      </c>
    </row>
    <row r="19" ht="18" customHeight="1">
      <c r="A19" s="10" t="n"/>
      <c r="B19" s="10" t="n"/>
      <c r="C19" s="11" t="n"/>
      <c r="D19" s="11" t="n"/>
      <c r="E19" s="12" t="n"/>
      <c r="F19" s="12" t="n"/>
      <c r="G19" s="13">
        <f>IF(E19="","",E19+F19)</f>
        <v/>
      </c>
      <c r="H19" s="10" t="n"/>
      <c r="I19" s="10" t="n"/>
      <c r="J19" s="14">
        <f>IF(OR(H19="",L19="Cobrada",L19="Anulada"),"",IF(I19&lt;&gt;"",I19-H19,TODAY()-H19))</f>
        <v/>
      </c>
      <c r="K19" s="11" t="n"/>
      <c r="L19" s="10" t="inlineStr">
        <is>
          <t>Pendiente</t>
        </is>
      </c>
    </row>
    <row r="20" ht="18" customHeight="1">
      <c r="A20" s="10" t="n"/>
      <c r="B20" s="10" t="n"/>
      <c r="C20" s="11" t="n"/>
      <c r="D20" s="11" t="n"/>
      <c r="E20" s="12" t="n"/>
      <c r="F20" s="12" t="n"/>
      <c r="G20" s="13">
        <f>IF(E20="","",E20+F20)</f>
        <v/>
      </c>
      <c r="H20" s="10" t="n"/>
      <c r="I20" s="10" t="n"/>
      <c r="J20" s="14">
        <f>IF(OR(H20="",L20="Cobrada",L20="Anulada"),"",IF(I20&lt;&gt;"",I20-H20,TODAY()-H20))</f>
        <v/>
      </c>
      <c r="K20" s="11" t="n"/>
      <c r="L20" s="10" t="inlineStr">
        <is>
          <t>Pendiente</t>
        </is>
      </c>
    </row>
    <row r="21" ht="18" customHeight="1">
      <c r="A21" s="10" t="n"/>
      <c r="B21" s="10" t="n"/>
      <c r="C21" s="11" t="n"/>
      <c r="D21" s="11" t="n"/>
      <c r="E21" s="12" t="n"/>
      <c r="F21" s="12" t="n"/>
      <c r="G21" s="13">
        <f>IF(E21="","",E21+F21)</f>
        <v/>
      </c>
      <c r="H21" s="10" t="n"/>
      <c r="I21" s="10" t="n"/>
      <c r="J21" s="14">
        <f>IF(OR(H21="",L21="Cobrada",L21="Anulada"),"",IF(I21&lt;&gt;"",I21-H21,TODAY()-H21))</f>
        <v/>
      </c>
      <c r="K21" s="11" t="n"/>
      <c r="L21" s="10" t="inlineStr">
        <is>
          <t>Pendiente</t>
        </is>
      </c>
    </row>
    <row r="22" ht="18" customHeight="1">
      <c r="A22" s="10" t="n"/>
      <c r="B22" s="10" t="n"/>
      <c r="C22" s="11" t="n"/>
      <c r="D22" s="11" t="n"/>
      <c r="E22" s="12" t="n"/>
      <c r="F22" s="12" t="n"/>
      <c r="G22" s="13">
        <f>IF(E22="","",E22+F22)</f>
        <v/>
      </c>
      <c r="H22" s="10" t="n"/>
      <c r="I22" s="10" t="n"/>
      <c r="J22" s="14">
        <f>IF(OR(H22="",L22="Cobrada",L22="Anulada"),"",IF(I22&lt;&gt;"",I22-H22,TODAY()-H22))</f>
        <v/>
      </c>
      <c r="K22" s="11" t="n"/>
      <c r="L22" s="10" t="inlineStr">
        <is>
          <t>Pendiente</t>
        </is>
      </c>
    </row>
    <row r="23" ht="18" customHeight="1">
      <c r="A23" s="10" t="n"/>
      <c r="B23" s="10" t="n"/>
      <c r="C23" s="11" t="n"/>
      <c r="D23" s="11" t="n"/>
      <c r="E23" s="12" t="n"/>
      <c r="F23" s="12" t="n"/>
      <c r="G23" s="13">
        <f>IF(E23="","",E23+F23)</f>
        <v/>
      </c>
      <c r="H23" s="10" t="n"/>
      <c r="I23" s="10" t="n"/>
      <c r="J23" s="14">
        <f>IF(OR(H23="",L23="Cobrada",L23="Anulada"),"",IF(I23&lt;&gt;"",I23-H23,TODAY()-H23))</f>
        <v/>
      </c>
      <c r="K23" s="11" t="n"/>
      <c r="L23" s="10" t="inlineStr">
        <is>
          <t>Pendiente</t>
        </is>
      </c>
    </row>
    <row r="24" ht="18" customHeight="1">
      <c r="A24" s="10" t="n"/>
      <c r="B24" s="10" t="n"/>
      <c r="C24" s="11" t="n"/>
      <c r="D24" s="11" t="n"/>
      <c r="E24" s="12" t="n"/>
      <c r="F24" s="12" t="n"/>
      <c r="G24" s="13">
        <f>IF(E24="","",E24+F24)</f>
        <v/>
      </c>
      <c r="H24" s="10" t="n"/>
      <c r="I24" s="10" t="n"/>
      <c r="J24" s="14">
        <f>IF(OR(H24="",L24="Cobrada",L24="Anulada"),"",IF(I24&lt;&gt;"",I24-H24,TODAY()-H24))</f>
        <v/>
      </c>
      <c r="K24" s="11" t="n"/>
      <c r="L24" s="10" t="inlineStr">
        <is>
          <t>Pendiente</t>
        </is>
      </c>
    </row>
    <row r="25" ht="18" customHeight="1">
      <c r="A25" s="10" t="n"/>
      <c r="B25" s="10" t="n"/>
      <c r="C25" s="11" t="n"/>
      <c r="D25" s="11" t="n"/>
      <c r="E25" s="12" t="n"/>
      <c r="F25" s="12" t="n"/>
      <c r="G25" s="13">
        <f>IF(E25="","",E25+F25)</f>
        <v/>
      </c>
      <c r="H25" s="10" t="n"/>
      <c r="I25" s="10" t="n"/>
      <c r="J25" s="14">
        <f>IF(OR(H25="",L25="Cobrada",L25="Anulada"),"",IF(I25&lt;&gt;"",I25-H25,TODAY()-H25))</f>
        <v/>
      </c>
      <c r="K25" s="11" t="n"/>
      <c r="L25" s="10" t="inlineStr">
        <is>
          <t>Pendiente</t>
        </is>
      </c>
    </row>
    <row r="26" ht="18" customHeight="1">
      <c r="A26" s="10" t="n"/>
      <c r="B26" s="10" t="n"/>
      <c r="C26" s="11" t="n"/>
      <c r="D26" s="11" t="n"/>
      <c r="E26" s="12" t="n"/>
      <c r="F26" s="12" t="n"/>
      <c r="G26" s="13">
        <f>IF(E26="","",E26+F26)</f>
        <v/>
      </c>
      <c r="H26" s="10" t="n"/>
      <c r="I26" s="10" t="n"/>
      <c r="J26" s="14">
        <f>IF(OR(H26="",L26="Cobrada",L26="Anulada"),"",IF(I26&lt;&gt;"",I26-H26,TODAY()-H26))</f>
        <v/>
      </c>
      <c r="K26" s="11" t="n"/>
      <c r="L26" s="10" t="inlineStr">
        <is>
          <t>Pendiente</t>
        </is>
      </c>
    </row>
    <row r="27" ht="18" customHeight="1">
      <c r="A27" s="10" t="n"/>
      <c r="B27" s="10" t="n"/>
      <c r="C27" s="11" t="n"/>
      <c r="D27" s="11" t="n"/>
      <c r="E27" s="12" t="n"/>
      <c r="F27" s="12" t="n"/>
      <c r="G27" s="13">
        <f>IF(E27="","",E27+F27)</f>
        <v/>
      </c>
      <c r="H27" s="10" t="n"/>
      <c r="I27" s="10" t="n"/>
      <c r="J27" s="14">
        <f>IF(OR(H27="",L27="Cobrada",L27="Anulada"),"",IF(I27&lt;&gt;"",I27-H27,TODAY()-H27))</f>
        <v/>
      </c>
      <c r="K27" s="11" t="n"/>
      <c r="L27" s="10" t="inlineStr">
        <is>
          <t>Pendiente</t>
        </is>
      </c>
    </row>
    <row r="28" ht="18" customHeight="1">
      <c r="A28" s="10" t="n"/>
      <c r="B28" s="10" t="n"/>
      <c r="C28" s="11" t="n"/>
      <c r="D28" s="11" t="n"/>
      <c r="E28" s="12" t="n"/>
      <c r="F28" s="12" t="n"/>
      <c r="G28" s="13">
        <f>IF(E28="","",E28+F28)</f>
        <v/>
      </c>
      <c r="H28" s="10" t="n"/>
      <c r="I28" s="10" t="n"/>
      <c r="J28" s="14">
        <f>IF(OR(H28="",L28="Cobrada",L28="Anulada"),"",IF(I28&lt;&gt;"",I28-H28,TODAY()-H28))</f>
        <v/>
      </c>
      <c r="K28" s="11" t="n"/>
      <c r="L28" s="10" t="inlineStr">
        <is>
          <t>Pendiente</t>
        </is>
      </c>
    </row>
    <row r="29" ht="18" customHeight="1">
      <c r="A29" s="10" t="n"/>
      <c r="B29" s="10" t="n"/>
      <c r="C29" s="11" t="n"/>
      <c r="D29" s="11" t="n"/>
      <c r="E29" s="12" t="n"/>
      <c r="F29" s="12" t="n"/>
      <c r="G29" s="13">
        <f>IF(E29="","",E29+F29)</f>
        <v/>
      </c>
      <c r="H29" s="10" t="n"/>
      <c r="I29" s="10" t="n"/>
      <c r="J29" s="14">
        <f>IF(OR(H29="",L29="Cobrada",L29="Anulada"),"",IF(I29&lt;&gt;"",I29-H29,TODAY()-H29))</f>
        <v/>
      </c>
      <c r="K29" s="11" t="n"/>
      <c r="L29" s="10" t="inlineStr">
        <is>
          <t>Pendiente</t>
        </is>
      </c>
    </row>
    <row r="30" ht="18" customHeight="1">
      <c r="A30" s="10" t="n"/>
      <c r="B30" s="10" t="n"/>
      <c r="C30" s="11" t="n"/>
      <c r="D30" s="11" t="n"/>
      <c r="E30" s="12" t="n"/>
      <c r="F30" s="12" t="n"/>
      <c r="G30" s="13">
        <f>IF(E30="","",E30+F30)</f>
        <v/>
      </c>
      <c r="H30" s="10" t="n"/>
      <c r="I30" s="10" t="n"/>
      <c r="J30" s="14">
        <f>IF(OR(H30="",L30="Cobrada",L30="Anulada"),"",IF(I30&lt;&gt;"",I30-H30,TODAY()-H30))</f>
        <v/>
      </c>
      <c r="K30" s="11" t="n"/>
      <c r="L30" s="10" t="inlineStr">
        <is>
          <t>Pendiente</t>
        </is>
      </c>
    </row>
    <row r="31" ht="18" customHeight="1">
      <c r="A31" s="10" t="n"/>
      <c r="B31" s="10" t="n"/>
      <c r="C31" s="11" t="n"/>
      <c r="D31" s="11" t="n"/>
      <c r="E31" s="12" t="n"/>
      <c r="F31" s="12" t="n"/>
      <c r="G31" s="13">
        <f>IF(E31="","",E31+F31)</f>
        <v/>
      </c>
      <c r="H31" s="10" t="n"/>
      <c r="I31" s="10" t="n"/>
      <c r="J31" s="14">
        <f>IF(OR(H31="",L31="Cobrada",L31="Anulada"),"",IF(I31&lt;&gt;"",I31-H31,TODAY()-H31))</f>
        <v/>
      </c>
      <c r="K31" s="11" t="n"/>
      <c r="L31" s="10" t="inlineStr">
        <is>
          <t>Pendiente</t>
        </is>
      </c>
    </row>
    <row r="32" ht="18" customHeight="1">
      <c r="A32" s="10" t="n"/>
      <c r="B32" s="10" t="n"/>
      <c r="C32" s="11" t="n"/>
      <c r="D32" s="11" t="n"/>
      <c r="E32" s="12" t="n"/>
      <c r="F32" s="12" t="n"/>
      <c r="G32" s="13">
        <f>IF(E32="","",E32+F32)</f>
        <v/>
      </c>
      <c r="H32" s="10" t="n"/>
      <c r="I32" s="10" t="n"/>
      <c r="J32" s="14">
        <f>IF(OR(H32="",L32="Cobrada",L32="Anulada"),"",IF(I32&lt;&gt;"",I32-H32,TODAY()-H32))</f>
        <v/>
      </c>
      <c r="K32" s="11" t="n"/>
      <c r="L32" s="10" t="inlineStr">
        <is>
          <t>Pendiente</t>
        </is>
      </c>
    </row>
    <row r="33" ht="18" customHeight="1">
      <c r="A33" s="10" t="n"/>
      <c r="B33" s="10" t="n"/>
      <c r="C33" s="11" t="n"/>
      <c r="D33" s="11" t="n"/>
      <c r="E33" s="12" t="n"/>
      <c r="F33" s="12" t="n"/>
      <c r="G33" s="13">
        <f>IF(E33="","",E33+F33)</f>
        <v/>
      </c>
      <c r="H33" s="10" t="n"/>
      <c r="I33" s="10" t="n"/>
      <c r="J33" s="14">
        <f>IF(OR(H33="",L33="Cobrada",L33="Anulada"),"",IF(I33&lt;&gt;"",I33-H33,TODAY()-H33))</f>
        <v/>
      </c>
      <c r="K33" s="11" t="n"/>
      <c r="L33" s="10" t="inlineStr">
        <is>
          <t>Pendiente</t>
        </is>
      </c>
    </row>
    <row r="34" ht="18" customHeight="1">
      <c r="A34" s="10" t="n"/>
      <c r="B34" s="10" t="n"/>
      <c r="C34" s="11" t="n"/>
      <c r="D34" s="11" t="n"/>
      <c r="E34" s="12" t="n"/>
      <c r="F34" s="12" t="n"/>
      <c r="G34" s="13">
        <f>IF(E34="","",E34+F34)</f>
        <v/>
      </c>
      <c r="H34" s="10" t="n"/>
      <c r="I34" s="10" t="n"/>
      <c r="J34" s="14">
        <f>IF(OR(H34="",L34="Cobrada",L34="Anulada"),"",IF(I34&lt;&gt;"",I34-H34,TODAY()-H34))</f>
        <v/>
      </c>
      <c r="K34" s="11" t="n"/>
      <c r="L34" s="10" t="inlineStr">
        <is>
          <t>Pendiente</t>
        </is>
      </c>
    </row>
    <row r="35" ht="18" customHeight="1">
      <c r="A35" s="10" t="n"/>
      <c r="B35" s="10" t="n"/>
      <c r="C35" s="11" t="n"/>
      <c r="D35" s="11" t="n"/>
      <c r="E35" s="12" t="n"/>
      <c r="F35" s="12" t="n"/>
      <c r="G35" s="13">
        <f>IF(E35="","",E35+F35)</f>
        <v/>
      </c>
      <c r="H35" s="10" t="n"/>
      <c r="I35" s="10" t="n"/>
      <c r="J35" s="14">
        <f>IF(OR(H35="",L35="Cobrada",L35="Anulada"),"",IF(I35&lt;&gt;"",I35-H35,TODAY()-H35))</f>
        <v/>
      </c>
      <c r="K35" s="11" t="n"/>
      <c r="L35" s="10" t="inlineStr">
        <is>
          <t>Pendiente</t>
        </is>
      </c>
    </row>
    <row r="36" ht="18" customHeight="1">
      <c r="A36" s="10" t="n"/>
      <c r="B36" s="10" t="n"/>
      <c r="C36" s="11" t="n"/>
      <c r="D36" s="11" t="n"/>
      <c r="E36" s="12" t="n"/>
      <c r="F36" s="12" t="n"/>
      <c r="G36" s="13">
        <f>IF(E36="","",E36+F36)</f>
        <v/>
      </c>
      <c r="H36" s="10" t="n"/>
      <c r="I36" s="10" t="n"/>
      <c r="J36" s="14">
        <f>IF(OR(H36="",L36="Cobrada",L36="Anulada"),"",IF(I36&lt;&gt;"",I36-H36,TODAY()-H36))</f>
        <v/>
      </c>
      <c r="K36" s="11" t="n"/>
      <c r="L36" s="10" t="inlineStr">
        <is>
          <t>Pendiente</t>
        </is>
      </c>
    </row>
    <row r="37" ht="18" customHeight="1">
      <c r="A37" s="10" t="n"/>
      <c r="B37" s="10" t="n"/>
      <c r="C37" s="11" t="n"/>
      <c r="D37" s="11" t="n"/>
      <c r="E37" s="12" t="n"/>
      <c r="F37" s="12" t="n"/>
      <c r="G37" s="13">
        <f>IF(E37="","",E37+F37)</f>
        <v/>
      </c>
      <c r="H37" s="10" t="n"/>
      <c r="I37" s="10" t="n"/>
      <c r="J37" s="14">
        <f>IF(OR(H37="",L37="Cobrada",L37="Anulada"),"",IF(I37&lt;&gt;"",I37-H37,TODAY()-H37))</f>
        <v/>
      </c>
      <c r="K37" s="11" t="n"/>
      <c r="L37" s="10" t="inlineStr">
        <is>
          <t>Pendiente</t>
        </is>
      </c>
    </row>
    <row r="38" ht="18" customHeight="1">
      <c r="A38" s="10" t="n"/>
      <c r="B38" s="10" t="n"/>
      <c r="C38" s="11" t="n"/>
      <c r="D38" s="11" t="n"/>
      <c r="E38" s="12" t="n"/>
      <c r="F38" s="12" t="n"/>
      <c r="G38" s="13">
        <f>IF(E38="","",E38+F38)</f>
        <v/>
      </c>
      <c r="H38" s="10" t="n"/>
      <c r="I38" s="10" t="n"/>
      <c r="J38" s="14">
        <f>IF(OR(H38="",L38="Cobrada",L38="Anulada"),"",IF(I38&lt;&gt;"",I38-H38,TODAY()-H38))</f>
        <v/>
      </c>
      <c r="K38" s="11" t="n"/>
      <c r="L38" s="10" t="inlineStr">
        <is>
          <t>Pendiente</t>
        </is>
      </c>
    </row>
    <row r="39" ht="18" customHeight="1">
      <c r="A39" s="10" t="n"/>
      <c r="B39" s="10" t="n"/>
      <c r="C39" s="11" t="n"/>
      <c r="D39" s="11" t="n"/>
      <c r="E39" s="12" t="n"/>
      <c r="F39" s="12" t="n"/>
      <c r="G39" s="13">
        <f>IF(E39="","",E39+F39)</f>
        <v/>
      </c>
      <c r="H39" s="10" t="n"/>
      <c r="I39" s="10" t="n"/>
      <c r="J39" s="14">
        <f>IF(OR(H39="",L39="Cobrada",L39="Anulada"),"",IF(I39&lt;&gt;"",I39-H39,TODAY()-H39))</f>
        <v/>
      </c>
      <c r="K39" s="11" t="n"/>
      <c r="L39" s="10" t="inlineStr">
        <is>
          <t>Pendiente</t>
        </is>
      </c>
    </row>
    <row r="40" ht="18" customHeight="1">
      <c r="A40" s="10" t="n"/>
      <c r="B40" s="10" t="n"/>
      <c r="C40" s="11" t="n"/>
      <c r="D40" s="11" t="n"/>
      <c r="E40" s="12" t="n"/>
      <c r="F40" s="12" t="n"/>
      <c r="G40" s="13">
        <f>IF(E40="","",E40+F40)</f>
        <v/>
      </c>
      <c r="H40" s="10" t="n"/>
      <c r="I40" s="10" t="n"/>
      <c r="J40" s="14">
        <f>IF(OR(H40="",L40="Cobrada",L40="Anulada"),"",IF(I40&lt;&gt;"",I40-H40,TODAY()-H40))</f>
        <v/>
      </c>
      <c r="K40" s="11" t="n"/>
      <c r="L40" s="10" t="inlineStr">
        <is>
          <t>Pendiente</t>
        </is>
      </c>
    </row>
    <row r="41" ht="18" customHeight="1">
      <c r="A41" s="10" t="n"/>
      <c r="B41" s="10" t="n"/>
      <c r="C41" s="11" t="n"/>
      <c r="D41" s="11" t="n"/>
      <c r="E41" s="12" t="n"/>
      <c r="F41" s="12" t="n"/>
      <c r="G41" s="13">
        <f>IF(E41="","",E41+F41)</f>
        <v/>
      </c>
      <c r="H41" s="10" t="n"/>
      <c r="I41" s="10" t="n"/>
      <c r="J41" s="14">
        <f>IF(OR(H41="",L41="Cobrada",L41="Anulada"),"",IF(I41&lt;&gt;"",I41-H41,TODAY()-H41))</f>
        <v/>
      </c>
      <c r="K41" s="11" t="n"/>
      <c r="L41" s="10" t="inlineStr">
        <is>
          <t>Pendiente</t>
        </is>
      </c>
    </row>
    <row r="42" ht="18" customHeight="1">
      <c r="A42" s="10" t="n"/>
      <c r="B42" s="10" t="n"/>
      <c r="C42" s="11" t="n"/>
      <c r="D42" s="11" t="n"/>
      <c r="E42" s="12" t="n"/>
      <c r="F42" s="12" t="n"/>
      <c r="G42" s="13">
        <f>IF(E42="","",E42+F42)</f>
        <v/>
      </c>
      <c r="H42" s="10" t="n"/>
      <c r="I42" s="10" t="n"/>
      <c r="J42" s="14">
        <f>IF(OR(H42="",L42="Cobrada",L42="Anulada"),"",IF(I42&lt;&gt;"",I42-H42,TODAY()-H42))</f>
        <v/>
      </c>
      <c r="K42" s="11" t="n"/>
      <c r="L42" s="10" t="inlineStr">
        <is>
          <t>Pendiente</t>
        </is>
      </c>
    </row>
    <row r="43" ht="18" customHeight="1">
      <c r="A43" s="10" t="n"/>
      <c r="B43" s="10" t="n"/>
      <c r="C43" s="11" t="n"/>
      <c r="D43" s="11" t="n"/>
      <c r="E43" s="12" t="n"/>
      <c r="F43" s="12" t="n"/>
      <c r="G43" s="13">
        <f>IF(E43="","",E43+F43)</f>
        <v/>
      </c>
      <c r="H43" s="10" t="n"/>
      <c r="I43" s="10" t="n"/>
      <c r="J43" s="14">
        <f>IF(OR(H43="",L43="Cobrada",L43="Anulada"),"",IF(I43&lt;&gt;"",I43-H43,TODAY()-H43))</f>
        <v/>
      </c>
      <c r="K43" s="11" t="n"/>
      <c r="L43" s="10" t="inlineStr">
        <is>
          <t>Pendiente</t>
        </is>
      </c>
    </row>
    <row r="44" ht="18" customHeight="1">
      <c r="A44" s="10" t="n"/>
      <c r="B44" s="10" t="n"/>
      <c r="C44" s="11" t="n"/>
      <c r="D44" s="11" t="n"/>
      <c r="E44" s="12" t="n"/>
      <c r="F44" s="12" t="n"/>
      <c r="G44" s="13">
        <f>IF(E44="","",E44+F44)</f>
        <v/>
      </c>
      <c r="H44" s="10" t="n"/>
      <c r="I44" s="10" t="n"/>
      <c r="J44" s="14">
        <f>IF(OR(H44="",L44="Cobrada",L44="Anulada"),"",IF(I44&lt;&gt;"",I44-H44,TODAY()-H44))</f>
        <v/>
      </c>
      <c r="K44" s="11" t="n"/>
      <c r="L44" s="10" t="inlineStr">
        <is>
          <t>Pendiente</t>
        </is>
      </c>
    </row>
    <row r="45" ht="18" customHeight="1">
      <c r="A45" s="10" t="n"/>
      <c r="B45" s="10" t="n"/>
      <c r="C45" s="11" t="n"/>
      <c r="D45" s="11" t="n"/>
      <c r="E45" s="12" t="n"/>
      <c r="F45" s="12" t="n"/>
      <c r="G45" s="13">
        <f>IF(E45="","",E45+F45)</f>
        <v/>
      </c>
      <c r="H45" s="10" t="n"/>
      <c r="I45" s="10" t="n"/>
      <c r="J45" s="14">
        <f>IF(OR(H45="",L45="Cobrada",L45="Anulada"),"",IF(I45&lt;&gt;"",I45-H45,TODAY()-H45))</f>
        <v/>
      </c>
      <c r="K45" s="11" t="n"/>
      <c r="L45" s="10" t="inlineStr">
        <is>
          <t>Pendiente</t>
        </is>
      </c>
    </row>
    <row r="46" ht="18" customHeight="1">
      <c r="A46" s="10" t="n"/>
      <c r="B46" s="10" t="n"/>
      <c r="C46" s="11" t="n"/>
      <c r="D46" s="11" t="n"/>
      <c r="E46" s="12" t="n"/>
      <c r="F46" s="12" t="n"/>
      <c r="G46" s="13">
        <f>IF(E46="","",E46+F46)</f>
        <v/>
      </c>
      <c r="H46" s="10" t="n"/>
      <c r="I46" s="10" t="n"/>
      <c r="J46" s="14">
        <f>IF(OR(H46="",L46="Cobrada",L46="Anulada"),"",IF(I46&lt;&gt;"",I46-H46,TODAY()-H46))</f>
        <v/>
      </c>
      <c r="K46" s="11" t="n"/>
      <c r="L46" s="10" t="inlineStr">
        <is>
          <t>Pendiente</t>
        </is>
      </c>
    </row>
    <row r="47" ht="18" customHeight="1">
      <c r="A47" s="10" t="n"/>
      <c r="B47" s="10" t="n"/>
      <c r="C47" s="11" t="n"/>
      <c r="D47" s="11" t="n"/>
      <c r="E47" s="12" t="n"/>
      <c r="F47" s="12" t="n"/>
      <c r="G47" s="13">
        <f>IF(E47="","",E47+F47)</f>
        <v/>
      </c>
      <c r="H47" s="10" t="n"/>
      <c r="I47" s="10" t="n"/>
      <c r="J47" s="14">
        <f>IF(OR(H47="",L47="Cobrada",L47="Anulada"),"",IF(I47&lt;&gt;"",I47-H47,TODAY()-H47))</f>
        <v/>
      </c>
      <c r="K47" s="11" t="n"/>
      <c r="L47" s="10" t="inlineStr">
        <is>
          <t>Pendiente</t>
        </is>
      </c>
    </row>
    <row r="48" ht="18" customHeight="1">
      <c r="A48" s="10" t="n"/>
      <c r="B48" s="10" t="n"/>
      <c r="C48" s="11" t="n"/>
      <c r="D48" s="11" t="n"/>
      <c r="E48" s="12" t="n"/>
      <c r="F48" s="12" t="n"/>
      <c r="G48" s="13">
        <f>IF(E48="","",E48+F48)</f>
        <v/>
      </c>
      <c r="H48" s="10" t="n"/>
      <c r="I48" s="10" t="n"/>
      <c r="J48" s="14">
        <f>IF(OR(H48="",L48="Cobrada",L48="Anulada"),"",IF(I48&lt;&gt;"",I48-H48,TODAY()-H48))</f>
        <v/>
      </c>
      <c r="K48" s="11" t="n"/>
      <c r="L48" s="10" t="inlineStr">
        <is>
          <t>Pendiente</t>
        </is>
      </c>
    </row>
    <row r="49" ht="18" customHeight="1">
      <c r="A49" s="10" t="n"/>
      <c r="B49" s="10" t="n"/>
      <c r="C49" s="11" t="n"/>
      <c r="D49" s="11" t="n"/>
      <c r="E49" s="12" t="n"/>
      <c r="F49" s="12" t="n"/>
      <c r="G49" s="13">
        <f>IF(E49="","",E49+F49)</f>
        <v/>
      </c>
      <c r="H49" s="10" t="n"/>
      <c r="I49" s="10" t="n"/>
      <c r="J49" s="14">
        <f>IF(OR(H49="",L49="Cobrada",L49="Anulada"),"",IF(I49&lt;&gt;"",I49-H49,TODAY()-H49))</f>
        <v/>
      </c>
      <c r="K49" s="11" t="n"/>
      <c r="L49" s="10" t="inlineStr">
        <is>
          <t>Pendiente</t>
        </is>
      </c>
    </row>
    <row r="50" ht="18" customHeight="1">
      <c r="A50" s="10" t="n"/>
      <c r="B50" s="10" t="n"/>
      <c r="C50" s="11" t="n"/>
      <c r="D50" s="11" t="n"/>
      <c r="E50" s="12" t="n"/>
      <c r="F50" s="12" t="n"/>
      <c r="G50" s="13">
        <f>IF(E50="","",E50+F50)</f>
        <v/>
      </c>
      <c r="H50" s="10" t="n"/>
      <c r="I50" s="10" t="n"/>
      <c r="J50" s="14">
        <f>IF(OR(H50="",L50="Cobrada",L50="Anulada"),"",IF(I50&lt;&gt;"",I50-H50,TODAY()-H50))</f>
        <v/>
      </c>
      <c r="K50" s="11" t="n"/>
      <c r="L50" s="10" t="inlineStr">
        <is>
          <t>Pendiente</t>
        </is>
      </c>
    </row>
    <row r="51" ht="18" customHeight="1">
      <c r="A51" s="10" t="n"/>
      <c r="B51" s="10" t="n"/>
      <c r="C51" s="11" t="n"/>
      <c r="D51" s="11" t="n"/>
      <c r="E51" s="12" t="n"/>
      <c r="F51" s="12" t="n"/>
      <c r="G51" s="13">
        <f>IF(E51="","",E51+F51)</f>
        <v/>
      </c>
      <c r="H51" s="10" t="n"/>
      <c r="I51" s="10" t="n"/>
      <c r="J51" s="14">
        <f>IF(OR(H51="",L51="Cobrada",L51="Anulada"),"",IF(I51&lt;&gt;"",I51-H51,TODAY()-H51))</f>
        <v/>
      </c>
      <c r="K51" s="11" t="n"/>
      <c r="L51" s="10" t="inlineStr">
        <is>
          <t>Pendiente</t>
        </is>
      </c>
    </row>
    <row r="52" ht="18" customHeight="1">
      <c r="A52" s="10" t="n"/>
      <c r="B52" s="10" t="n"/>
      <c r="C52" s="11" t="n"/>
      <c r="D52" s="11" t="n"/>
      <c r="E52" s="12" t="n"/>
      <c r="F52" s="12" t="n"/>
      <c r="G52" s="13">
        <f>IF(E52="","",E52+F52)</f>
        <v/>
      </c>
      <c r="H52" s="10" t="n"/>
      <c r="I52" s="10" t="n"/>
      <c r="J52" s="14">
        <f>IF(OR(H52="",L52="Cobrada",L52="Anulada"),"",IF(I52&lt;&gt;"",I52-H52,TODAY()-H52))</f>
        <v/>
      </c>
      <c r="K52" s="11" t="n"/>
      <c r="L52" s="10" t="inlineStr">
        <is>
          <t>Pendiente</t>
        </is>
      </c>
    </row>
    <row r="53" ht="18" customHeight="1">
      <c r="A53" s="10" t="n"/>
      <c r="B53" s="10" t="n"/>
      <c r="C53" s="11" t="n"/>
      <c r="D53" s="11" t="n"/>
      <c r="E53" s="12" t="n"/>
      <c r="F53" s="12" t="n"/>
      <c r="G53" s="13">
        <f>IF(E53="","",E53+F53)</f>
        <v/>
      </c>
      <c r="H53" s="10" t="n"/>
      <c r="I53" s="10" t="n"/>
      <c r="J53" s="14">
        <f>IF(OR(H53="",L53="Cobrada",L53="Anulada"),"",IF(I53&lt;&gt;"",I53-H53,TODAY()-H53))</f>
        <v/>
      </c>
      <c r="K53" s="11" t="n"/>
      <c r="L53" s="10" t="inlineStr">
        <is>
          <t>Pendiente</t>
        </is>
      </c>
    </row>
    <row r="54" ht="18" customHeight="1">
      <c r="A54" s="10" t="n"/>
      <c r="B54" s="10" t="n"/>
      <c r="C54" s="11" t="n"/>
      <c r="D54" s="11" t="n"/>
      <c r="E54" s="12" t="n"/>
      <c r="F54" s="12" t="n"/>
      <c r="G54" s="13">
        <f>IF(E54="","",E54+F54)</f>
        <v/>
      </c>
      <c r="H54" s="10" t="n"/>
      <c r="I54" s="10" t="n"/>
      <c r="J54" s="14">
        <f>IF(OR(H54="",L54="Cobrada",L54="Anulada"),"",IF(I54&lt;&gt;"",I54-H54,TODAY()-H54))</f>
        <v/>
      </c>
      <c r="K54" s="11" t="n"/>
      <c r="L54" s="10" t="inlineStr">
        <is>
          <t>Pendiente</t>
        </is>
      </c>
    </row>
    <row r="55" ht="18" customHeight="1">
      <c r="A55" s="10" t="n"/>
      <c r="B55" s="10" t="n"/>
      <c r="C55" s="11" t="n"/>
      <c r="D55" s="11" t="n"/>
      <c r="E55" s="12" t="n"/>
      <c r="F55" s="12" t="n"/>
      <c r="G55" s="13">
        <f>IF(E55="","",E55+F55)</f>
        <v/>
      </c>
      <c r="H55" s="10" t="n"/>
      <c r="I55" s="10" t="n"/>
      <c r="J55" s="14">
        <f>IF(OR(H55="",L55="Cobrada",L55="Anulada"),"",IF(I55&lt;&gt;"",I55-H55,TODAY()-H55))</f>
        <v/>
      </c>
      <c r="K55" s="11" t="n"/>
      <c r="L55" s="10" t="inlineStr">
        <is>
          <t>Pendiente</t>
        </is>
      </c>
    </row>
    <row r="56" ht="18" customHeight="1">
      <c r="A56" s="10" t="n"/>
      <c r="B56" s="10" t="n"/>
      <c r="C56" s="11" t="n"/>
      <c r="D56" s="11" t="n"/>
      <c r="E56" s="12" t="n"/>
      <c r="F56" s="12" t="n"/>
      <c r="G56" s="13">
        <f>IF(E56="","",E56+F56)</f>
        <v/>
      </c>
      <c r="H56" s="10" t="n"/>
      <c r="I56" s="10" t="n"/>
      <c r="J56" s="14">
        <f>IF(OR(H56="",L56="Cobrada",L56="Anulada"),"",IF(I56&lt;&gt;"",I56-H56,TODAY()-H56))</f>
        <v/>
      </c>
      <c r="K56" s="11" t="n"/>
      <c r="L56" s="10" t="inlineStr">
        <is>
          <t>Pendiente</t>
        </is>
      </c>
    </row>
    <row r="57" ht="18" customHeight="1">
      <c r="A57" s="10" t="n"/>
      <c r="B57" s="10" t="n"/>
      <c r="C57" s="11" t="n"/>
      <c r="D57" s="11" t="n"/>
      <c r="E57" s="12" t="n"/>
      <c r="F57" s="12" t="n"/>
      <c r="G57" s="13">
        <f>IF(E57="","",E57+F57)</f>
        <v/>
      </c>
      <c r="H57" s="10" t="n"/>
      <c r="I57" s="10" t="n"/>
      <c r="J57" s="14">
        <f>IF(OR(H57="",L57="Cobrada",L57="Anulada"),"",IF(I57&lt;&gt;"",I57-H57,TODAY()-H57))</f>
        <v/>
      </c>
      <c r="K57" s="11" t="n"/>
      <c r="L57" s="10" t="inlineStr">
        <is>
          <t>Pendiente</t>
        </is>
      </c>
    </row>
    <row r="58" ht="18" customHeight="1">
      <c r="A58" s="10" t="n"/>
      <c r="B58" s="10" t="n"/>
      <c r="C58" s="11" t="n"/>
      <c r="D58" s="11" t="n"/>
      <c r="E58" s="12" t="n"/>
      <c r="F58" s="12" t="n"/>
      <c r="G58" s="13">
        <f>IF(E58="","",E58+F58)</f>
        <v/>
      </c>
      <c r="H58" s="10" t="n"/>
      <c r="I58" s="10" t="n"/>
      <c r="J58" s="14">
        <f>IF(OR(H58="",L58="Cobrada",L58="Anulada"),"",IF(I58&lt;&gt;"",I58-H58,TODAY()-H58))</f>
        <v/>
      </c>
      <c r="K58" s="11" t="n"/>
      <c r="L58" s="10" t="inlineStr">
        <is>
          <t>Pendiente</t>
        </is>
      </c>
    </row>
    <row r="59" ht="18" customHeight="1">
      <c r="A59" s="10" t="n"/>
      <c r="B59" s="10" t="n"/>
      <c r="C59" s="11" t="n"/>
      <c r="D59" s="11" t="n"/>
      <c r="E59" s="12" t="n"/>
      <c r="F59" s="12" t="n"/>
      <c r="G59" s="13">
        <f>IF(E59="","",E59+F59)</f>
        <v/>
      </c>
      <c r="H59" s="10" t="n"/>
      <c r="I59" s="10" t="n"/>
      <c r="J59" s="14">
        <f>IF(OR(H59="",L59="Cobrada",L59="Anulada"),"",IF(I59&lt;&gt;"",I59-H59,TODAY()-H59))</f>
        <v/>
      </c>
      <c r="K59" s="11" t="n"/>
      <c r="L59" s="10" t="inlineStr">
        <is>
          <t>Pendiente</t>
        </is>
      </c>
    </row>
    <row r="60" ht="18" customHeight="1">
      <c r="A60" s="10" t="n"/>
      <c r="B60" s="10" t="n"/>
      <c r="C60" s="11" t="n"/>
      <c r="D60" s="11" t="n"/>
      <c r="E60" s="12" t="n"/>
      <c r="F60" s="12" t="n"/>
      <c r="G60" s="13">
        <f>IF(E60="","",E60+F60)</f>
        <v/>
      </c>
      <c r="H60" s="10" t="n"/>
      <c r="I60" s="10" t="n"/>
      <c r="J60" s="14">
        <f>IF(OR(H60="",L60="Cobrada",L60="Anulada"),"",IF(I60&lt;&gt;"",I60-H60,TODAY()-H60))</f>
        <v/>
      </c>
      <c r="K60" s="11" t="n"/>
      <c r="L60" s="10" t="inlineStr">
        <is>
          <t>Pendiente</t>
        </is>
      </c>
    </row>
    <row r="61" ht="18" customHeight="1">
      <c r="A61" s="10" t="n"/>
      <c r="B61" s="10" t="n"/>
      <c r="C61" s="11" t="n"/>
      <c r="D61" s="11" t="n"/>
      <c r="E61" s="12" t="n"/>
      <c r="F61" s="12" t="n"/>
      <c r="G61" s="13">
        <f>IF(E61="","",E61+F61)</f>
        <v/>
      </c>
      <c r="H61" s="10" t="n"/>
      <c r="I61" s="10" t="n"/>
      <c r="J61" s="14">
        <f>IF(OR(H61="",L61="Cobrada",L61="Anulada"),"",IF(I61&lt;&gt;"",I61-H61,TODAY()-H61))</f>
        <v/>
      </c>
      <c r="K61" s="11" t="n"/>
      <c r="L61" s="10" t="inlineStr">
        <is>
          <t>Pendiente</t>
        </is>
      </c>
    </row>
    <row r="63" ht="20" customHeight="1">
      <c r="A63" s="15" t="inlineStr">
        <is>
          <t>LEYENDA</t>
        </is>
      </c>
    </row>
    <row r="64" ht="18" customHeight="1">
      <c r="A64" s="16" t="inlineStr">
        <is>
          <t>Pendiente</t>
        </is>
      </c>
      <c r="B64" s="17" t="inlineStr">
        <is>
          <t>Emitida dentro del plazo</t>
        </is>
      </c>
    </row>
    <row r="65" ht="18" customHeight="1">
      <c r="A65" s="18" t="inlineStr">
        <is>
          <t>Cobrada</t>
        </is>
      </c>
      <c r="B65" s="17" t="inlineStr">
        <is>
          <t>Cobro confirmado</t>
        </is>
      </c>
    </row>
    <row r="66" ht="18" customHeight="1">
      <c r="A66" s="19" t="inlineStr">
        <is>
          <t>Vencida</t>
        </is>
      </c>
      <c r="B66" s="17" t="inlineStr">
        <is>
          <t>Superado el plazo sin cobrar</t>
        </is>
      </c>
    </row>
    <row r="67" ht="18" customHeight="1">
      <c r="A67" s="20" t="inlineStr">
        <is>
          <t>Borrador</t>
        </is>
      </c>
      <c r="B67" s="17" t="inlineStr">
        <is>
          <t>Preparada pero no enviada</t>
        </is>
      </c>
    </row>
    <row r="68" ht="18" customHeight="1">
      <c r="A68" s="20" t="inlineStr">
        <is>
          <t>Anulada</t>
        </is>
      </c>
      <c r="B68" s="17" t="inlineStr">
        <is>
          <t>Factura anulada</t>
        </is>
      </c>
    </row>
  </sheetData>
  <mergeCells count="8">
    <mergeCell ref="B65:L65"/>
    <mergeCell ref="A2:L2"/>
    <mergeCell ref="B68:L68"/>
    <mergeCell ref="A63:L63"/>
    <mergeCell ref="B64:L64"/>
    <mergeCell ref="A1:L1"/>
    <mergeCell ref="B66:L66"/>
    <mergeCell ref="B67:L6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28" customWidth="1" min="3" max="3"/>
    <col width="14" customWidth="1" min="4" max="4"/>
    <col width="35" customWidth="1" min="5" max="5"/>
    <col width="16" customWidth="1" min="6" max="6"/>
    <col width="14" customWidth="1" min="7" max="7"/>
    <col width="25" customWidth="1" min="8" max="8"/>
  </cols>
  <sheetData>
    <row r="1" ht="32" customHeight="1">
      <c r="A1" s="21" t="inlineStr">
        <is>
          <t>BASE DE DATOS DE CLIENTES</t>
        </is>
      </c>
    </row>
    <row r="3" ht="22" customHeight="1">
      <c r="A3" s="9" t="inlineStr">
        <is>
          <t>Empresa/Nombre</t>
        </is>
      </c>
      <c r="B3" s="9" t="inlineStr">
        <is>
          <t>NIF/CIF</t>
        </is>
      </c>
      <c r="C3" s="9" t="inlineStr">
        <is>
          <t>Email</t>
        </is>
      </c>
      <c r="D3" s="9" t="inlineStr">
        <is>
          <t>Telefono</t>
        </is>
      </c>
      <c r="E3" s="9" t="inlineStr">
        <is>
          <t>Direccion</t>
        </is>
      </c>
      <c r="F3" s="9" t="inlineStr">
        <is>
          <t>Condiciones pago</t>
        </is>
      </c>
      <c r="G3" s="9" t="inlineStr">
        <is>
          <t>Facturado total</t>
        </is>
      </c>
      <c r="H3" s="9" t="inlineStr">
        <is>
          <t>Notas</t>
        </is>
      </c>
    </row>
    <row r="4" ht="18" customHeight="1">
      <c r="A4" s="22" t="n"/>
      <c r="B4" s="22" t="n"/>
      <c r="C4" s="22" t="n"/>
      <c r="D4" s="22" t="n"/>
      <c r="E4" s="22" t="n"/>
      <c r="F4" s="22" t="n"/>
      <c r="G4" s="23">
        <f>SUMIF('Control de Facturas'!C$12:C$61,A4,'Control de Facturas'!G$12:G$61)</f>
        <v/>
      </c>
      <c r="H4" s="22" t="n"/>
    </row>
    <row r="5" ht="18" customHeight="1">
      <c r="A5" s="22" t="n"/>
      <c r="B5" s="22" t="n"/>
      <c r="C5" s="22" t="n"/>
      <c r="D5" s="22" t="n"/>
      <c r="E5" s="22" t="n"/>
      <c r="F5" s="22" t="n"/>
      <c r="G5" s="23">
        <f>SUMIF('Control de Facturas'!C$12:C$61,A5,'Control de Facturas'!G$12:G$61)</f>
        <v/>
      </c>
      <c r="H5" s="22" t="n"/>
    </row>
    <row r="6" ht="18" customHeight="1">
      <c r="A6" s="22" t="n"/>
      <c r="B6" s="22" t="n"/>
      <c r="C6" s="22" t="n"/>
      <c r="D6" s="22" t="n"/>
      <c r="E6" s="22" t="n"/>
      <c r="F6" s="22" t="n"/>
      <c r="G6" s="23">
        <f>SUMIF('Control de Facturas'!C$12:C$61,A6,'Control de Facturas'!G$12:G$61)</f>
        <v/>
      </c>
      <c r="H6" s="22" t="n"/>
    </row>
    <row r="7" ht="18" customHeight="1">
      <c r="A7" s="22" t="n"/>
      <c r="B7" s="22" t="n"/>
      <c r="C7" s="22" t="n"/>
      <c r="D7" s="22" t="n"/>
      <c r="E7" s="22" t="n"/>
      <c r="F7" s="22" t="n"/>
      <c r="G7" s="23">
        <f>SUMIF('Control de Facturas'!C$12:C$61,A7,'Control de Facturas'!G$12:G$61)</f>
        <v/>
      </c>
      <c r="H7" s="22" t="n"/>
    </row>
    <row r="8" ht="18" customHeight="1">
      <c r="A8" s="22" t="n"/>
      <c r="B8" s="22" t="n"/>
      <c r="C8" s="22" t="n"/>
      <c r="D8" s="22" t="n"/>
      <c r="E8" s="22" t="n"/>
      <c r="F8" s="22" t="n"/>
      <c r="G8" s="23">
        <f>SUMIF('Control de Facturas'!C$12:C$61,A8,'Control de Facturas'!G$12:G$61)</f>
        <v/>
      </c>
      <c r="H8" s="22" t="n"/>
    </row>
    <row r="9" ht="18" customHeight="1">
      <c r="A9" s="22" t="n"/>
      <c r="B9" s="22" t="n"/>
      <c r="C9" s="22" t="n"/>
      <c r="D9" s="22" t="n"/>
      <c r="E9" s="22" t="n"/>
      <c r="F9" s="22" t="n"/>
      <c r="G9" s="23">
        <f>SUMIF('Control de Facturas'!C$12:C$61,A9,'Control de Facturas'!G$12:G$61)</f>
        <v/>
      </c>
      <c r="H9" s="22" t="n"/>
    </row>
    <row r="10" ht="18" customHeight="1">
      <c r="A10" s="22" t="n"/>
      <c r="B10" s="22" t="n"/>
      <c r="C10" s="22" t="n"/>
      <c r="D10" s="22" t="n"/>
      <c r="E10" s="22" t="n"/>
      <c r="F10" s="22" t="n"/>
      <c r="G10" s="23">
        <f>SUMIF('Control de Facturas'!C$12:C$61,A10,'Control de Facturas'!G$12:G$61)</f>
        <v/>
      </c>
      <c r="H10" s="22" t="n"/>
    </row>
    <row r="11" ht="18" customHeight="1">
      <c r="A11" s="22" t="n"/>
      <c r="B11" s="22" t="n"/>
      <c r="C11" s="22" t="n"/>
      <c r="D11" s="22" t="n"/>
      <c r="E11" s="22" t="n"/>
      <c r="F11" s="22" t="n"/>
      <c r="G11" s="23">
        <f>SUMIF('Control de Facturas'!C$12:C$61,A11,'Control de Facturas'!G$12:G$61)</f>
        <v/>
      </c>
      <c r="H11" s="22" t="n"/>
    </row>
    <row r="12" ht="18" customHeight="1">
      <c r="A12" s="22" t="n"/>
      <c r="B12" s="22" t="n"/>
      <c r="C12" s="22" t="n"/>
      <c r="D12" s="22" t="n"/>
      <c r="E12" s="22" t="n"/>
      <c r="F12" s="22" t="n"/>
      <c r="G12" s="23">
        <f>SUMIF('Control de Facturas'!C$12:C$61,A12,'Control de Facturas'!G$12:G$61)</f>
        <v/>
      </c>
      <c r="H12" s="22" t="n"/>
    </row>
    <row r="13" ht="18" customHeight="1">
      <c r="A13" s="22" t="n"/>
      <c r="B13" s="22" t="n"/>
      <c r="C13" s="22" t="n"/>
      <c r="D13" s="22" t="n"/>
      <c r="E13" s="22" t="n"/>
      <c r="F13" s="22" t="n"/>
      <c r="G13" s="23">
        <f>SUMIF('Control de Facturas'!C$12:C$61,A13,'Control de Facturas'!G$12:G$61)</f>
        <v/>
      </c>
      <c r="H13" s="22" t="n"/>
    </row>
    <row r="14" ht="18" customHeight="1">
      <c r="A14" s="22" t="n"/>
      <c r="B14" s="22" t="n"/>
      <c r="C14" s="22" t="n"/>
      <c r="D14" s="22" t="n"/>
      <c r="E14" s="22" t="n"/>
      <c r="F14" s="22" t="n"/>
      <c r="G14" s="23">
        <f>SUMIF('Control de Facturas'!C$12:C$61,A14,'Control de Facturas'!G$12:G$61)</f>
        <v/>
      </c>
      <c r="H14" s="22" t="n"/>
    </row>
    <row r="15" ht="18" customHeight="1">
      <c r="A15" s="22" t="n"/>
      <c r="B15" s="22" t="n"/>
      <c r="C15" s="22" t="n"/>
      <c r="D15" s="22" t="n"/>
      <c r="E15" s="22" t="n"/>
      <c r="F15" s="22" t="n"/>
      <c r="G15" s="23">
        <f>SUMIF('Control de Facturas'!C$12:C$61,A15,'Control de Facturas'!G$12:G$61)</f>
        <v/>
      </c>
      <c r="H15" s="22" t="n"/>
    </row>
    <row r="16" ht="18" customHeight="1">
      <c r="A16" s="22" t="n"/>
      <c r="B16" s="22" t="n"/>
      <c r="C16" s="22" t="n"/>
      <c r="D16" s="22" t="n"/>
      <c r="E16" s="22" t="n"/>
      <c r="F16" s="22" t="n"/>
      <c r="G16" s="23">
        <f>SUMIF('Control de Facturas'!C$12:C$61,A16,'Control de Facturas'!G$12:G$61)</f>
        <v/>
      </c>
      <c r="H16" s="22" t="n"/>
    </row>
    <row r="17" ht="18" customHeight="1">
      <c r="A17" s="22" t="n"/>
      <c r="B17" s="22" t="n"/>
      <c r="C17" s="22" t="n"/>
      <c r="D17" s="22" t="n"/>
      <c r="E17" s="22" t="n"/>
      <c r="F17" s="22" t="n"/>
      <c r="G17" s="23">
        <f>SUMIF('Control de Facturas'!C$12:C$61,A17,'Control de Facturas'!G$12:G$61)</f>
        <v/>
      </c>
      <c r="H17" s="22" t="n"/>
    </row>
    <row r="18" ht="18" customHeight="1">
      <c r="A18" s="22" t="n"/>
      <c r="B18" s="22" t="n"/>
      <c r="C18" s="22" t="n"/>
      <c r="D18" s="22" t="n"/>
      <c r="E18" s="22" t="n"/>
      <c r="F18" s="22" t="n"/>
      <c r="G18" s="23">
        <f>SUMIF('Control de Facturas'!C$12:C$61,A18,'Control de Facturas'!G$12:G$61)</f>
        <v/>
      </c>
      <c r="H18" s="22" t="n"/>
    </row>
    <row r="19" ht="18" customHeight="1">
      <c r="A19" s="22" t="n"/>
      <c r="B19" s="22" t="n"/>
      <c r="C19" s="22" t="n"/>
      <c r="D19" s="22" t="n"/>
      <c r="E19" s="22" t="n"/>
      <c r="F19" s="22" t="n"/>
      <c r="G19" s="23">
        <f>SUMIF('Control de Facturas'!C$12:C$61,A19,'Control de Facturas'!G$12:G$61)</f>
        <v/>
      </c>
      <c r="H19" s="22" t="n"/>
    </row>
    <row r="20" ht="18" customHeight="1">
      <c r="A20" s="22" t="n"/>
      <c r="B20" s="22" t="n"/>
      <c r="C20" s="22" t="n"/>
      <c r="D20" s="22" t="n"/>
      <c r="E20" s="22" t="n"/>
      <c r="F20" s="22" t="n"/>
      <c r="G20" s="23">
        <f>SUMIF('Control de Facturas'!C$12:C$61,A20,'Control de Facturas'!G$12:G$61)</f>
        <v/>
      </c>
      <c r="H20" s="22" t="n"/>
    </row>
    <row r="21" ht="18" customHeight="1">
      <c r="A21" s="22" t="n"/>
      <c r="B21" s="22" t="n"/>
      <c r="C21" s="22" t="n"/>
      <c r="D21" s="22" t="n"/>
      <c r="E21" s="22" t="n"/>
      <c r="F21" s="22" t="n"/>
      <c r="G21" s="23">
        <f>SUMIF('Control de Facturas'!C$12:C$61,A21,'Control de Facturas'!G$12:G$61)</f>
        <v/>
      </c>
      <c r="H21" s="22" t="n"/>
    </row>
    <row r="22" ht="18" customHeight="1">
      <c r="A22" s="22" t="n"/>
      <c r="B22" s="22" t="n"/>
      <c r="C22" s="22" t="n"/>
      <c r="D22" s="22" t="n"/>
      <c r="E22" s="22" t="n"/>
      <c r="F22" s="22" t="n"/>
      <c r="G22" s="23">
        <f>SUMIF('Control de Facturas'!C$12:C$61,A22,'Control de Facturas'!G$12:G$61)</f>
        <v/>
      </c>
      <c r="H22" s="22" t="n"/>
    </row>
    <row r="23" ht="18" customHeight="1">
      <c r="A23" s="22" t="n"/>
      <c r="B23" s="22" t="n"/>
      <c r="C23" s="22" t="n"/>
      <c r="D23" s="22" t="n"/>
      <c r="E23" s="22" t="n"/>
      <c r="F23" s="22" t="n"/>
      <c r="G23" s="23">
        <f>SUMIF('Control de Facturas'!C$12:C$61,A23,'Control de Facturas'!G$12:G$61)</f>
        <v/>
      </c>
      <c r="H23" s="22" t="n"/>
    </row>
    <row r="24" ht="18" customHeight="1">
      <c r="A24" s="22" t="n"/>
      <c r="B24" s="22" t="n"/>
      <c r="C24" s="22" t="n"/>
      <c r="D24" s="22" t="n"/>
      <c r="E24" s="22" t="n"/>
      <c r="F24" s="22" t="n"/>
      <c r="G24" s="23">
        <f>SUMIF('Control de Facturas'!C$12:C$61,A24,'Control de Facturas'!G$12:G$61)</f>
        <v/>
      </c>
      <c r="H24" s="22" t="n"/>
    </row>
    <row r="25" ht="18" customHeight="1">
      <c r="A25" s="22" t="n"/>
      <c r="B25" s="22" t="n"/>
      <c r="C25" s="22" t="n"/>
      <c r="D25" s="22" t="n"/>
      <c r="E25" s="22" t="n"/>
      <c r="F25" s="22" t="n"/>
      <c r="G25" s="23">
        <f>SUMIF('Control de Facturas'!C$12:C$61,A25,'Control de Facturas'!G$12:G$61)</f>
        <v/>
      </c>
      <c r="H25" s="22" t="n"/>
    </row>
    <row r="26" ht="18" customHeight="1">
      <c r="A26" s="22" t="n"/>
      <c r="B26" s="22" t="n"/>
      <c r="C26" s="22" t="n"/>
      <c r="D26" s="22" t="n"/>
      <c r="E26" s="22" t="n"/>
      <c r="F26" s="22" t="n"/>
      <c r="G26" s="23">
        <f>SUMIF('Control de Facturas'!C$12:C$61,A26,'Control de Facturas'!G$12:G$61)</f>
        <v/>
      </c>
      <c r="H26" s="22" t="n"/>
    </row>
    <row r="27" ht="18" customHeight="1">
      <c r="A27" s="22" t="n"/>
      <c r="B27" s="22" t="n"/>
      <c r="C27" s="22" t="n"/>
      <c r="D27" s="22" t="n"/>
      <c r="E27" s="22" t="n"/>
      <c r="F27" s="22" t="n"/>
      <c r="G27" s="23">
        <f>SUMIF('Control de Facturas'!C$12:C$61,A27,'Control de Facturas'!G$12:G$61)</f>
        <v/>
      </c>
      <c r="H27" s="22" t="n"/>
    </row>
    <row r="28" ht="18" customHeight="1">
      <c r="A28" s="22" t="n"/>
      <c r="B28" s="22" t="n"/>
      <c r="C28" s="22" t="n"/>
      <c r="D28" s="22" t="n"/>
      <c r="E28" s="22" t="n"/>
      <c r="F28" s="22" t="n"/>
      <c r="G28" s="23">
        <f>SUMIF('Control de Facturas'!C$12:C$61,A28,'Control de Facturas'!G$12:G$61)</f>
        <v/>
      </c>
      <c r="H28" s="22" t="n"/>
    </row>
    <row r="29" ht="18" customHeight="1">
      <c r="A29" s="22" t="n"/>
      <c r="B29" s="22" t="n"/>
      <c r="C29" s="22" t="n"/>
      <c r="D29" s="22" t="n"/>
      <c r="E29" s="22" t="n"/>
      <c r="F29" s="22" t="n"/>
      <c r="G29" s="23">
        <f>SUMIF('Control de Facturas'!C$12:C$61,A29,'Control de Facturas'!G$12:G$61)</f>
        <v/>
      </c>
      <c r="H29" s="22" t="n"/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4" customHeight="1">
      <c r="A1" s="24" t="inlineStr">
        <is>
          <t>INSTRUCCIONES — Control de Facturas y Cobros</t>
        </is>
      </c>
    </row>
    <row r="2">
      <c r="A2" s="25" t="inlineStr"/>
    </row>
    <row r="3" ht="24" customHeight="1">
      <c r="A3" s="26" t="inlineStr">
        <is>
          <t>COMO USAR ESTA PLANTILLA</t>
        </is>
      </c>
    </row>
    <row r="4">
      <c r="A4" s="27" t="inlineStr">
        <is>
          <t>1. Por cada factura emitida añade una fila nueva en la tabla.</t>
        </is>
      </c>
    </row>
    <row r="5">
      <c r="A5" s="27" t="inlineStr">
        <is>
          <t>2. Rellena: fecha, numero, cliente, concepto, base e IVA.</t>
        </is>
      </c>
    </row>
    <row r="6">
      <c r="A6" s="27" t="inlineStr">
        <is>
          <t>3. El Total se calcula automaticamente (Base + IVA).</t>
        </is>
      </c>
    </row>
    <row r="7">
      <c r="A7" s="27" t="inlineStr">
        <is>
          <t>4. Pon la Fecha limite de cobro acordada con el cliente.</t>
        </is>
      </c>
    </row>
    <row r="8">
      <c r="A8" s="27" t="inlineStr">
        <is>
          <t>5. Cuando cobres, pon la Fecha de cobro y cambia Estado a Cobrada.</t>
        </is>
      </c>
    </row>
    <row r="9">
      <c r="A9" s="27" t="inlineStr">
        <is>
          <t>6. La columna Dias muestra los dias pendientes automaticamente.</t>
        </is>
      </c>
    </row>
    <row r="10">
      <c r="A10" s="25" t="inlineStr"/>
    </row>
    <row r="11" ht="24" customHeight="1">
      <c r="A11" s="28" t="inlineStr">
        <is>
          <t>ESTADOS: Pendiente / Cobrada / Vencida / Borrador / Anulada</t>
        </is>
      </c>
    </row>
    <row r="12">
      <c r="A12" s="25" t="inlineStr"/>
    </row>
    <row r="13">
      <c r="A13" s="29" t="inlineStr">
        <is>
          <t>Mas herramientas gratuitas en: autonomolab.com</t>
        </is>
      </c>
    </row>
  </sheetData>
  <mergeCells count="3">
    <mergeCell ref="A3:F3"/>
    <mergeCell ref="A11:F11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2026-05-02T08:58:32Z</dcterms:created>
  <dcterms:modified xmlns:dcterms="http://purl.org/dc/terms/" xmlns:xsi="http://www.w3.org/2001/XMLSchema-instance" xsi:type="dcterms:W3CDTF">2026-05-02T08:58:32Z</dcterms:modified>
</cp:coreProperties>
</file>